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мои документы\депутаты\решения 2022\протокол № 33 от 09.12.2022\№ 155 от 09.12.2022 проект бюджета на 2023 год\"/>
    </mc:Choice>
  </mc:AlternateContent>
  <xr:revisionPtr revIDLastSave="0" documentId="13_ncr:1_{37F30199-C678-4754-96BC-C0A5C3F01A17}" xr6:coauthVersionLast="37" xr6:coauthVersionMax="37" xr10:uidLastSave="{00000000-0000-0000-0000-000000000000}"/>
  <bookViews>
    <workbookView xWindow="-120" yWindow="-120" windowWidth="19440" windowHeight="14220" xr2:uid="{00000000-000D-0000-FFFF-FFFF00000000}"/>
  </bookViews>
  <sheets>
    <sheet name="Приложение №3" sheetId="2" r:id="rId1"/>
  </sheets>
  <externalReferences>
    <externalReference r:id="rId2"/>
  </externalReferences>
  <definedNames>
    <definedName name="_xlnm.Print_Titles" localSheetId="0">'Приложение №3'!$9:$9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6" i="2" l="1"/>
  <c r="P13" i="2"/>
  <c r="P12" i="2" s="1"/>
  <c r="Q13" i="2"/>
  <c r="Q12" i="2" s="1"/>
  <c r="O13" i="2"/>
  <c r="O12" i="2" s="1"/>
  <c r="Q15" i="2" l="1"/>
  <c r="P16" i="2"/>
  <c r="P15" i="2" s="1"/>
  <c r="O16" i="2"/>
  <c r="O15" i="2" s="1"/>
  <c r="G10" i="2"/>
  <c r="G11" i="2"/>
  <c r="G12" i="2"/>
  <c r="G15" i="2"/>
  <c r="Q11" i="2" l="1"/>
  <c r="Q10" i="2" s="1"/>
  <c r="O11" i="2"/>
  <c r="O10" i="2" s="1"/>
  <c r="P11" i="2"/>
  <c r="P10" i="2" s="1"/>
</calcChain>
</file>

<file path=xl/sharedStrings.xml><?xml version="1.0" encoding="utf-8"?>
<sst xmlns="http://schemas.openxmlformats.org/spreadsheetml/2006/main" count="89" uniqueCount="42">
  <si>
    <t>0000</t>
  </si>
  <si>
    <t>02</t>
  </si>
  <si>
    <t>2</t>
  </si>
  <si>
    <t>00020203029050000151</t>
  </si>
  <si>
    <t xml:space="preserve"> </t>
  </si>
  <si>
    <t>00020203024050000151</t>
  </si>
  <si>
    <t>00</t>
  </si>
  <si>
    <t>000</t>
  </si>
  <si>
    <t>00020202999050000151</t>
  </si>
  <si>
    <t>00020202000000000000</t>
  </si>
  <si>
    <t>001</t>
  </si>
  <si>
    <t>00020201001050000151</t>
  </si>
  <si>
    <t>00020201000000000000</t>
  </si>
  <si>
    <t>00020200000000000000</t>
  </si>
  <si>
    <t>00020000000000000000</t>
  </si>
  <si>
    <t>Сумма, рублей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</si>
  <si>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</si>
  <si>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</si>
  <si>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Наименование кодов классификации                             доходов бюджета</t>
  </si>
  <si>
    <t>Коды классификации доходов бюджета</t>
  </si>
  <si>
    <t>35</t>
  </si>
  <si>
    <t>118</t>
  </si>
  <si>
    <t>30</t>
  </si>
  <si>
    <t>150</t>
  </si>
  <si>
    <t>2023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</si>
  <si>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</si>
  <si>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</si>
  <si>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2024 год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</si>
  <si>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</si>
  <si>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>Субвенции бюджетам  на осуществление первичного воинского учета органами местного самоуправления поселений,муниципальных и городских округов</t>
  </si>
  <si>
    <t>Вид доходов бюджета</t>
  </si>
  <si>
    <t>Подвид доходов бюджета</t>
  </si>
  <si>
    <t xml:space="preserve">Группа доходов 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</si>
  <si>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</si>
  <si>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</si>
  <si>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</si>
  <si>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</si>
  <si>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</si>
  <si>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</si>
  <si>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2025 год</t>
  </si>
  <si>
    <t>Приложение 2                                                                                       к решению Совета Милоградовского сельского поселения Павлоградского муниципального района Омской области "О бюджете Милоградовского сельского поселения Павлоградского муниципального района Омской области на 2023 год и на плановый период 2024 и 2025 годов"</t>
  </si>
  <si>
    <t>БЕЗВОЗМЕЗДНЫЕ ПОСТУПЛЕНИЯ
в бюджет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</si>
</sst>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4" fillId="0" borderId="1" xfId="1" applyNumberFormat="1" applyFont="1" applyFill="1" applyBorder="1" applyAlignment="1" applyProtection="1">
      <alignment horizontal="center" vertical="center" textRotation="180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protection hidden="1"/>
    </xf>
    <xf numFmtId="164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1" fontId="6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1" applyFont="1" applyFill="1" applyBorder="1" applyProtection="1">
      <protection hidden="1"/>
    </xf>
    <xf numFmtId="0" fontId="6" fillId="0" borderId="0" xfId="1" applyFont="1" applyFill="1"/>
    <xf numFmtId="164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5;&#1083;&#1072;&#1085;&#1080;&#1088;&#1086;&#1074;&#1072;&#1085;&#1080;&#1077;%20&#1073;&#1102;&#1076;&#1078;&#1077;&#1090;&#1072;%202022-2024&#1075;\&#1055;&#1088;&#1086;&#1077;&#1082;&#1090;%20&#1073;&#1102;&#1076;&#1078;&#1077;&#1090;&#1072;%20&#1085;&#1072;%202021-2023&#1075;\&#1055;&#1088;&#1086;&#1077;&#1082;&#1090;\&#1050;&#1086;&#1087;&#1080;&#1103;%20F_0503117of201701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</sheetNames>
    <sheetDataSet>
      <sheetData sheetId="0">
        <row r="56">
          <cell r="A56" t="str">
            <v>БЕЗВОЗМЕЗДНЫЕ ПОСТУПЛЕНИЯ</v>
          </cell>
        </row>
        <row r="57">
          <cell r="A57" t="str">
            <v>БЕЗВОЗМЕЗДНЫЕ ПОСТУПЛЕНИЯ ОТ ДРУГИХ БЮДЖЕТОВ БЮДЖЕТНОЙ СИСТЕМЫ РОССИЙСКОЙ ФЕДЕРАЦИИ</v>
          </cell>
        </row>
        <row r="58">
          <cell r="A58" t="str">
            <v>Дотации бюджетам бюджетной системы Российской Федерации</v>
          </cell>
        </row>
        <row r="63">
          <cell r="A63" t="str">
            <v>Субвенции бюджетам бюджетной системы Российской Федерации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7"/>
  <sheetViews>
    <sheetView showGridLines="0" tabSelected="1" topLeftCell="G5" zoomScale="82" zoomScaleNormal="82" workbookViewId="0">
      <selection activeCell="N2" sqref="N2:Q2"/>
    </sheetView>
  </sheetViews>
  <sheetFormatPr defaultColWidth="11.6640625" defaultRowHeight="18" x14ac:dyDescent="0.35"/>
  <cols>
    <col min="1" max="6" width="0" style="1" hidden="1" customWidth="1"/>
    <col min="7" max="7" width="47.6640625" style="1" customWidth="1"/>
    <col min="8" max="9" width="6.33203125" style="1" customWidth="1"/>
    <col min="10" max="10" width="5.5546875" style="1" customWidth="1"/>
    <col min="11" max="12" width="7.109375" style="1" customWidth="1"/>
    <col min="13" max="13" width="11.5546875" style="1" customWidth="1"/>
    <col min="14" max="14" width="13" style="1" customWidth="1"/>
    <col min="15" max="15" width="16" style="1" customWidth="1"/>
    <col min="16" max="16" width="16.44140625" style="1" customWidth="1"/>
    <col min="17" max="17" width="15.6640625" style="1" customWidth="1"/>
    <col min="18" max="19" width="0" style="1" hidden="1" customWidth="1"/>
    <col min="20" max="16384" width="11.6640625" style="1"/>
  </cols>
  <sheetData>
    <row r="1" spans="1:19" ht="409.6" hidden="1" customHeight="1" x14ac:dyDescent="0.3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0" t="s">
        <v>16</v>
      </c>
      <c r="P1" s="41"/>
      <c r="Q1" s="41"/>
      <c r="R1" s="2"/>
      <c r="S1" s="2"/>
    </row>
    <row r="2" spans="1:19" s="17" customFormat="1" ht="155.25" customHeight="1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1"/>
      <c r="M2" s="11"/>
      <c r="N2" s="40" t="s">
        <v>40</v>
      </c>
      <c r="O2" s="40"/>
      <c r="P2" s="40"/>
      <c r="Q2" s="40"/>
      <c r="R2" s="16"/>
      <c r="S2" s="16"/>
    </row>
    <row r="3" spans="1:19" s="17" customFormat="1" ht="409.6" hidden="1" customHeight="1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16"/>
      <c r="R3" s="16"/>
      <c r="S3" s="16"/>
    </row>
    <row r="4" spans="1:19" s="17" customFormat="1" ht="409.6" hidden="1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6"/>
      <c r="R4" s="16"/>
      <c r="S4" s="16"/>
    </row>
    <row r="5" spans="1:19" s="17" customFormat="1" ht="40.5" customHeight="1" x14ac:dyDescent="0.35">
      <c r="A5" s="3"/>
      <c r="B5" s="15"/>
      <c r="C5" s="15"/>
      <c r="D5" s="15"/>
      <c r="E5" s="15"/>
      <c r="F5" s="15"/>
      <c r="G5" s="42" t="s">
        <v>41</v>
      </c>
      <c r="H5" s="42"/>
      <c r="I5" s="42"/>
      <c r="J5" s="42"/>
      <c r="K5" s="42"/>
      <c r="L5" s="42"/>
      <c r="M5" s="42"/>
      <c r="N5" s="42"/>
      <c r="O5" s="42"/>
      <c r="P5" s="42"/>
      <c r="Q5" s="42"/>
      <c r="R5" s="16"/>
      <c r="S5" s="16"/>
    </row>
    <row r="6" spans="1:19" s="17" customFormat="1" ht="21.75" customHeight="1" x14ac:dyDescent="0.35">
      <c r="A6" s="3"/>
      <c r="B6" s="13"/>
      <c r="C6" s="13"/>
      <c r="D6" s="13"/>
      <c r="E6" s="13"/>
      <c r="F6" s="13"/>
      <c r="G6" s="39" t="s">
        <v>18</v>
      </c>
      <c r="H6" s="39" t="s">
        <v>19</v>
      </c>
      <c r="I6" s="39"/>
      <c r="J6" s="39"/>
      <c r="K6" s="39"/>
      <c r="L6" s="39"/>
      <c r="M6" s="39"/>
      <c r="N6" s="39"/>
      <c r="O6" s="39" t="s">
        <v>15</v>
      </c>
      <c r="P6" s="39"/>
      <c r="Q6" s="39"/>
      <c r="R6" s="16"/>
      <c r="S6" s="16"/>
    </row>
    <row r="7" spans="1:19" s="17" customFormat="1" ht="31.5" customHeight="1" x14ac:dyDescent="0.35">
      <c r="A7" s="3"/>
      <c r="B7" s="13"/>
      <c r="C7" s="13"/>
      <c r="D7" s="13"/>
      <c r="E7" s="13"/>
      <c r="F7" s="13"/>
      <c r="G7" s="39"/>
      <c r="H7" s="39" t="s">
        <v>30</v>
      </c>
      <c r="I7" s="39"/>
      <c r="J7" s="39"/>
      <c r="K7" s="39"/>
      <c r="L7" s="39"/>
      <c r="M7" s="36" t="s">
        <v>31</v>
      </c>
      <c r="N7" s="37"/>
      <c r="O7" s="39" t="s">
        <v>24</v>
      </c>
      <c r="P7" s="39" t="s">
        <v>27</v>
      </c>
      <c r="Q7" s="39" t="s">
        <v>39</v>
      </c>
      <c r="R7" s="16"/>
      <c r="S7" s="16"/>
    </row>
    <row r="8" spans="1:19" s="17" customFormat="1" ht="113.25" customHeight="1" x14ac:dyDescent="0.35">
      <c r="A8" s="10"/>
      <c r="B8" s="13"/>
      <c r="C8" s="13"/>
      <c r="D8" s="13"/>
      <c r="E8" s="13"/>
      <c r="F8" s="13"/>
      <c r="G8" s="39"/>
      <c r="H8" s="18" t="s">
        <v>32</v>
      </c>
      <c r="I8" s="18" t="s">
        <v>33</v>
      </c>
      <c r="J8" s="18" t="s">
        <v>34</v>
      </c>
      <c r="K8" s="18" t="s">
        <v>35</v>
      </c>
      <c r="L8" s="18" t="s">
        <v>36</v>
      </c>
      <c r="M8" s="18" t="s">
        <v>37</v>
      </c>
      <c r="N8" s="18" t="s">
        <v>38</v>
      </c>
      <c r="O8" s="39"/>
      <c r="P8" s="39"/>
      <c r="Q8" s="39"/>
      <c r="R8" s="16"/>
      <c r="S8" s="16"/>
    </row>
    <row r="9" spans="1:19" s="17" customFormat="1" ht="19.5" customHeight="1" x14ac:dyDescent="0.35">
      <c r="A9" s="5"/>
      <c r="B9" s="9"/>
      <c r="C9" s="9"/>
      <c r="D9" s="9"/>
      <c r="E9" s="9"/>
      <c r="F9" s="13"/>
      <c r="G9" s="19">
        <v>1</v>
      </c>
      <c r="H9" s="19">
        <v>2</v>
      </c>
      <c r="I9" s="19">
        <v>3</v>
      </c>
      <c r="J9" s="19">
        <v>4</v>
      </c>
      <c r="K9" s="19">
        <v>5</v>
      </c>
      <c r="L9" s="19">
        <v>6</v>
      </c>
      <c r="M9" s="19">
        <v>7</v>
      </c>
      <c r="N9" s="19">
        <v>8</v>
      </c>
      <c r="O9" s="19">
        <v>9</v>
      </c>
      <c r="P9" s="19">
        <v>10</v>
      </c>
      <c r="Q9" s="19">
        <v>11</v>
      </c>
      <c r="R9" s="15"/>
      <c r="S9" s="3"/>
    </row>
    <row r="10" spans="1:19" s="31" customFormat="1" ht="17.25" customHeight="1" x14ac:dyDescent="0.3">
      <c r="A10" s="23"/>
      <c r="B10" s="38" t="s">
        <v>14</v>
      </c>
      <c r="C10" s="38"/>
      <c r="D10" s="38"/>
      <c r="E10" s="38"/>
      <c r="F10" s="24" t="s">
        <v>3</v>
      </c>
      <c r="G10" s="25" t="str">
        <f>[1]Доходы!A56</f>
        <v>БЕЗВОЗМЕЗДНЫЕ ПОСТУПЛЕНИЯ</v>
      </c>
      <c r="H10" s="26" t="s">
        <v>2</v>
      </c>
      <c r="I10" s="26" t="s">
        <v>6</v>
      </c>
      <c r="J10" s="26" t="s">
        <v>6</v>
      </c>
      <c r="K10" s="26" t="s">
        <v>7</v>
      </c>
      <c r="L10" s="26" t="s">
        <v>6</v>
      </c>
      <c r="M10" s="27" t="s">
        <v>0</v>
      </c>
      <c r="N10" s="27" t="s">
        <v>7</v>
      </c>
      <c r="O10" s="28">
        <f>O11</f>
        <v>2032789.73</v>
      </c>
      <c r="P10" s="28">
        <f>P11</f>
        <v>1666883.26</v>
      </c>
      <c r="Q10" s="28">
        <f>Q11</f>
        <v>1663878.86</v>
      </c>
      <c r="R10" s="29">
        <v>0</v>
      </c>
      <c r="S10" s="30" t="s">
        <v>4</v>
      </c>
    </row>
    <row r="11" spans="1:19" s="31" customFormat="1" ht="60.75" customHeight="1" x14ac:dyDescent="0.3">
      <c r="A11" s="23"/>
      <c r="B11" s="32"/>
      <c r="C11" s="38" t="s">
        <v>13</v>
      </c>
      <c r="D11" s="38"/>
      <c r="E11" s="38"/>
      <c r="F11" s="24" t="s">
        <v>3</v>
      </c>
      <c r="G11" s="25" t="str">
        <f>[1]Доходы!A57</f>
        <v>БЕЗВОЗМЕЗДНЫЕ ПОСТУПЛЕНИЯ ОТ ДРУГИХ БЮДЖЕТОВ БЮДЖЕТНОЙ СИСТЕМЫ РОССИЙСКОЙ ФЕДЕРАЦИИ</v>
      </c>
      <c r="H11" s="26" t="s">
        <v>2</v>
      </c>
      <c r="I11" s="26" t="s">
        <v>1</v>
      </c>
      <c r="J11" s="26" t="s">
        <v>6</v>
      </c>
      <c r="K11" s="26" t="s">
        <v>7</v>
      </c>
      <c r="L11" s="26" t="s">
        <v>6</v>
      </c>
      <c r="M11" s="27" t="s">
        <v>0</v>
      </c>
      <c r="N11" s="27" t="s">
        <v>7</v>
      </c>
      <c r="O11" s="28">
        <f>O12+O15</f>
        <v>2032789.73</v>
      </c>
      <c r="P11" s="28">
        <f>P12+P15</f>
        <v>1666883.26</v>
      </c>
      <c r="Q11" s="28">
        <f>Q12+Q15</f>
        <v>1663878.86</v>
      </c>
      <c r="R11" s="29">
        <v>0</v>
      </c>
      <c r="S11" s="30" t="s">
        <v>4</v>
      </c>
    </row>
    <row r="12" spans="1:19" s="31" customFormat="1" ht="42.75" customHeight="1" x14ac:dyDescent="0.3">
      <c r="A12" s="23"/>
      <c r="B12" s="33"/>
      <c r="C12" s="32"/>
      <c r="D12" s="38" t="s">
        <v>12</v>
      </c>
      <c r="E12" s="38"/>
      <c r="F12" s="24" t="s">
        <v>11</v>
      </c>
      <c r="G12" s="25" t="str">
        <f>[1]Доходы!A58</f>
        <v>Дотации бюджетам бюджетной системы Российской Федерации</v>
      </c>
      <c r="H12" s="26" t="s">
        <v>2</v>
      </c>
      <c r="I12" s="26" t="s">
        <v>1</v>
      </c>
      <c r="J12" s="26">
        <v>10</v>
      </c>
      <c r="K12" s="26" t="s">
        <v>7</v>
      </c>
      <c r="L12" s="26" t="s">
        <v>6</v>
      </c>
      <c r="M12" s="27" t="s">
        <v>0</v>
      </c>
      <c r="N12" s="27" t="s">
        <v>23</v>
      </c>
      <c r="O12" s="28">
        <f>O13</f>
        <v>1949814.73</v>
      </c>
      <c r="P12" s="28">
        <f t="shared" ref="P12:Q12" si="0">P13</f>
        <v>1580058.26</v>
      </c>
      <c r="Q12" s="28">
        <f t="shared" si="0"/>
        <v>1573891.86</v>
      </c>
      <c r="R12" s="29">
        <v>1</v>
      </c>
      <c r="S12" s="30" t="s">
        <v>4</v>
      </c>
    </row>
    <row r="13" spans="1:19" s="17" customFormat="1" ht="33" customHeight="1" x14ac:dyDescent="0.35">
      <c r="A13" s="4"/>
      <c r="B13" s="14"/>
      <c r="C13" s="14"/>
      <c r="D13" s="14"/>
      <c r="E13" s="14"/>
      <c r="F13" s="14" t="s">
        <v>11</v>
      </c>
      <c r="G13" s="34" t="s">
        <v>26</v>
      </c>
      <c r="H13" s="19" t="s">
        <v>2</v>
      </c>
      <c r="I13" s="19" t="s">
        <v>1</v>
      </c>
      <c r="J13" s="21" t="s">
        <v>17</v>
      </c>
      <c r="K13" s="21" t="s">
        <v>10</v>
      </c>
      <c r="L13" s="21" t="s">
        <v>6</v>
      </c>
      <c r="M13" s="21" t="s">
        <v>0</v>
      </c>
      <c r="N13" s="21" t="s">
        <v>23</v>
      </c>
      <c r="O13" s="22">
        <f>O14</f>
        <v>1949814.73</v>
      </c>
      <c r="P13" s="22">
        <f>P14</f>
        <v>1580058.26</v>
      </c>
      <c r="Q13" s="22">
        <f>Q14</f>
        <v>1573891.86</v>
      </c>
      <c r="R13" s="12">
        <v>1</v>
      </c>
      <c r="S13" s="6" t="s">
        <v>4</v>
      </c>
    </row>
    <row r="14" spans="1:19" s="17" customFormat="1" ht="58.5" customHeight="1" x14ac:dyDescent="0.35">
      <c r="A14" s="4"/>
      <c r="B14" s="14"/>
      <c r="C14" s="8"/>
      <c r="D14" s="35" t="s">
        <v>9</v>
      </c>
      <c r="E14" s="35"/>
      <c r="F14" s="7" t="s">
        <v>8</v>
      </c>
      <c r="G14" s="20" t="s">
        <v>25</v>
      </c>
      <c r="H14" s="19" t="s">
        <v>2</v>
      </c>
      <c r="I14" s="19" t="s">
        <v>1</v>
      </c>
      <c r="J14" s="19">
        <v>15</v>
      </c>
      <c r="K14" s="21" t="s">
        <v>10</v>
      </c>
      <c r="L14" s="19">
        <v>10</v>
      </c>
      <c r="M14" s="21" t="s">
        <v>0</v>
      </c>
      <c r="N14" s="21" t="s">
        <v>23</v>
      </c>
      <c r="O14" s="22">
        <v>1949814.73</v>
      </c>
      <c r="P14" s="22">
        <v>1580058.26</v>
      </c>
      <c r="Q14" s="22">
        <v>1573891.86</v>
      </c>
      <c r="R14" s="12">
        <v>999</v>
      </c>
      <c r="S14" s="6" t="s">
        <v>4</v>
      </c>
    </row>
    <row r="15" spans="1:19" s="31" customFormat="1" ht="36" customHeight="1" x14ac:dyDescent="0.3">
      <c r="A15" s="23"/>
      <c r="B15" s="33"/>
      <c r="C15" s="33"/>
      <c r="D15" s="33"/>
      <c r="E15" s="33"/>
      <c r="F15" s="33" t="s">
        <v>5</v>
      </c>
      <c r="G15" s="25" t="str">
        <f>[1]Доходы!A63</f>
        <v>Субвенции бюджетам бюджетной системы Российской Федерации</v>
      </c>
      <c r="H15" s="26" t="s">
        <v>2</v>
      </c>
      <c r="I15" s="26" t="s">
        <v>1</v>
      </c>
      <c r="J15" s="27" t="s">
        <v>22</v>
      </c>
      <c r="K15" s="27" t="s">
        <v>7</v>
      </c>
      <c r="L15" s="27" t="s">
        <v>6</v>
      </c>
      <c r="M15" s="27" t="s">
        <v>0</v>
      </c>
      <c r="N15" s="27" t="s">
        <v>23</v>
      </c>
      <c r="O15" s="28">
        <f>O16</f>
        <v>82975</v>
      </c>
      <c r="P15" s="28">
        <f t="shared" ref="O15:Q16" si="1">P16</f>
        <v>86825</v>
      </c>
      <c r="Q15" s="28">
        <f t="shared" si="1"/>
        <v>89987</v>
      </c>
      <c r="R15" s="29">
        <v>24</v>
      </c>
      <c r="S15" s="30" t="s">
        <v>4</v>
      </c>
    </row>
    <row r="16" spans="1:19" s="17" customFormat="1" ht="66" customHeight="1" x14ac:dyDescent="0.35">
      <c r="A16" s="4"/>
      <c r="B16" s="14"/>
      <c r="C16" s="14"/>
      <c r="D16" s="14"/>
      <c r="E16" s="14"/>
      <c r="F16" s="14"/>
      <c r="G16" s="20" t="s">
        <v>29</v>
      </c>
      <c r="H16" s="21">
        <v>2</v>
      </c>
      <c r="I16" s="21" t="s">
        <v>1</v>
      </c>
      <c r="J16" s="21" t="s">
        <v>20</v>
      </c>
      <c r="K16" s="21" t="s">
        <v>21</v>
      </c>
      <c r="L16" s="21" t="s">
        <v>6</v>
      </c>
      <c r="M16" s="21" t="s">
        <v>0</v>
      </c>
      <c r="N16" s="21" t="s">
        <v>23</v>
      </c>
      <c r="O16" s="22">
        <f t="shared" si="1"/>
        <v>82975</v>
      </c>
      <c r="P16" s="22">
        <f t="shared" si="1"/>
        <v>86825</v>
      </c>
      <c r="Q16" s="22">
        <f>Q17</f>
        <v>89987</v>
      </c>
      <c r="R16" s="12"/>
      <c r="S16" s="6"/>
    </row>
    <row r="17" spans="1:19" s="17" customFormat="1" ht="73.5" customHeight="1" x14ac:dyDescent="0.35">
      <c r="A17" s="4"/>
      <c r="B17" s="14"/>
      <c r="C17" s="14"/>
      <c r="D17" s="14"/>
      <c r="E17" s="14"/>
      <c r="F17" s="14" t="s">
        <v>3</v>
      </c>
      <c r="G17" s="20" t="s">
        <v>28</v>
      </c>
      <c r="H17" s="19" t="s">
        <v>2</v>
      </c>
      <c r="I17" s="19" t="s">
        <v>1</v>
      </c>
      <c r="J17" s="19">
        <v>35</v>
      </c>
      <c r="K17" s="19">
        <v>118</v>
      </c>
      <c r="L17" s="19">
        <v>10</v>
      </c>
      <c r="M17" s="21" t="s">
        <v>0</v>
      </c>
      <c r="N17" s="21" t="s">
        <v>23</v>
      </c>
      <c r="O17" s="22">
        <v>82975</v>
      </c>
      <c r="P17" s="22">
        <v>86825</v>
      </c>
      <c r="Q17" s="22">
        <v>89987</v>
      </c>
      <c r="R17" s="12">
        <v>29</v>
      </c>
      <c r="S17" s="6" t="s">
        <v>4</v>
      </c>
    </row>
  </sheetData>
  <mergeCells count="15">
    <mergeCell ref="O1:Q1"/>
    <mergeCell ref="O6:Q6"/>
    <mergeCell ref="O7:O8"/>
    <mergeCell ref="P7:P8"/>
    <mergeCell ref="Q7:Q8"/>
    <mergeCell ref="G5:Q5"/>
    <mergeCell ref="H7:L7"/>
    <mergeCell ref="N2:Q2"/>
    <mergeCell ref="D14:E14"/>
    <mergeCell ref="M7:N7"/>
    <mergeCell ref="D12:E12"/>
    <mergeCell ref="G6:G8"/>
    <mergeCell ref="H6:N6"/>
    <mergeCell ref="B10:E10"/>
    <mergeCell ref="C11:E11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64" orientation="portrait" horizontalDpi="360" verticalDpi="360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>Computer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2022-12-09T05:46:56Z</cp:lastPrinted>
  <dcterms:created xsi:type="dcterms:W3CDTF">2013-11-13T08:07:37Z</dcterms:created>
  <dcterms:modified xsi:type="dcterms:W3CDTF">2022-12-09T05:47:00Z</dcterms:modified>
</cp:coreProperties>
</file>